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4.gif" ContentType="image/gif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lcolo costi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<sst xmlns="http://schemas.openxmlformats.org/spreadsheetml/2006/main" count="60" uniqueCount="53">
  <si>
    <t xml:space="preserve">Decreto Direttoriale n. 1409 del 14-09-2022</t>
  </si>
  <si>
    <t xml:space="preserve">PRIN PNRR 2022</t>
  </si>
  <si>
    <t xml:space="preserve">Codici</t>
  </si>
  <si>
    <t xml:space="preserve">Note</t>
  </si>
  <si>
    <t xml:space="preserve">TOT</t>
  </si>
  <si>
    <t xml:space="preserve">UNICAS</t>
  </si>
  <si>
    <t xml:space="preserve">unità 2</t>
  </si>
  <si>
    <t xml:space="preserve">unità 3</t>
  </si>
  <si>
    <t xml:space="preserve">unità 4</t>
  </si>
  <si>
    <t xml:space="preserve">Costi Orari Standard</t>
  </si>
  <si>
    <t xml:space="preserve">a)</t>
  </si>
  <si>
    <t xml:space="preserve">Personale dipendente/non dipendente dall’ateneo+Personale appositamente da reclutare</t>
  </si>
  <si>
    <t xml:space="preserve">Alto (Prima Fascia)</t>
  </si>
  <si>
    <t xml:space="preserve">a.1</t>
  </si>
  <si>
    <t xml:space="preserve">Personale scientifico dipendente e non dipendente dall’ateneo direttamente impegnato nelle attività di ricerca</t>
  </si>
  <si>
    <t xml:space="preserve">Medio (Seconda Fascia)</t>
  </si>
  <si>
    <t xml:space="preserve">a.2</t>
  </si>
  <si>
    <t xml:space="preserve">Personale appositamente da reclutare per il progetto</t>
  </si>
  <si>
    <t xml:space="preserve">Basso (Ricercatori)</t>
  </si>
  <si>
    <t xml:space="preserve">b)</t>
  </si>
  <si>
    <t xml:space="preserve">Strumenti ed attrezzature</t>
  </si>
  <si>
    <t xml:space="preserve">Borsa Dottorati Italia</t>
  </si>
  <si>
    <t xml:space="preserve">c)</t>
  </si>
  <si>
    <t xml:space="preserve">Servizi di consulenza e beni immateriali</t>
  </si>
  <si>
    <t xml:space="preserve">Borsa Dottorati estero</t>
  </si>
  <si>
    <t xml:space="preserve">d) </t>
  </si>
  <si>
    <t xml:space="preserve">Spese generali</t>
  </si>
  <si>
    <t xml:space="preserve">e)</t>
  </si>
  <si>
    <t xml:space="preserve">Materiali</t>
  </si>
  <si>
    <t xml:space="preserve">f)</t>
  </si>
  <si>
    <t xml:space="preserve">Altri costi</t>
  </si>
  <si>
    <t xml:space="preserve">totale costi (max 300k€)</t>
  </si>
  <si>
    <t xml:space="preserve">N.B.</t>
  </si>
  <si>
    <t xml:space="preserve">Scrivere solo nelle celle azzurre</t>
  </si>
  <si>
    <t xml:space="preserve">Legenda Codici</t>
  </si>
  <si>
    <t xml:space="preserve">a) professori universitari a tempo indeterminato; </t>
  </si>
  <si>
    <t xml:space="preserve">b) ricercatori universitari a tempo determinato e indeterminato;</t>
  </si>
  <si>
    <t xml:space="preserve">c) dottorandi;</t>
  </si>
  <si>
    <t xml:space="preserve">a) ricercatore a tempo determinato;</t>
  </si>
  <si>
    <t xml:space="preserve">b) contratti di ricerca;</t>
  </si>
  <si>
    <t xml:space="preserve">c) borse di dottorato;</t>
  </si>
  <si>
    <t xml:space="preserve">i costi degli strumenti e delle attrezzature, nuovi di fabbrica, nella misura e per il periodo in cui sono utilizzati per il progetto;</t>
  </si>
  <si>
    <t xml:space="preserve">a) Per consulenze si intendono le attività, rivolte alla ricerca e alla progettazione, commissionate a terzi;</t>
  </si>
  <si>
    <t xml:space="preserve">b) Per prestazioni di terzi si intendono prestazioni di carattere esecutivo, senza contenuto di ricerca o progettazione, commissionate a terzi;</t>
  </si>
  <si>
    <t xml:space="preserve">c) Per beni immateriali si intendono: risultati di ricerca, brevetti, know-how, diritti di licenza;</t>
  </si>
  <si>
    <r>
      <rPr>
        <b val="true"/>
        <sz val="10"/>
        <rFont val="Linux Libertine Display G"/>
        <family val="0"/>
        <charset val="1"/>
      </rPr>
      <t xml:space="preserve">Le spese generali</t>
    </r>
    <r>
      <rPr>
        <sz val="10"/>
        <rFont val="Linux Libertine Display G"/>
        <family val="0"/>
        <charset val="1"/>
      </rPr>
      <t xml:space="preserve"> sono calcolate forfettariamente nella misura del 15% dei costi diretti per il personale</t>
    </r>
  </si>
  <si>
    <t xml:space="preserve">materie prime: i componenti, i semilavorati, i materiali di consumo specifico ma non i costi dei materiali minuti (attrezzi di lavoro, minuteria metallica ed elettrica, articoli per le protezioni del personale, carta per stampanti, toner, vetreria di ordinaria dotazione, ecc. ecc.)</t>
  </si>
  <si>
    <t xml:space="preserve">a) partecipazione a seminari, congressi, convegni, workshop, mostre e fiere in Italia e all’estero (spese per eventuali iscrizioni e materiale didattico, nonché per viaggio e soggiorno); </t>
  </si>
  <si>
    <t xml:space="preserve">b) organizzazione, presso la sede dell’unità di ricerca, di seminari, congressi, convegni, workshop (ad esclusione delle spese di rappresentanza); </t>
  </si>
  <si>
    <t xml:space="preserve">c) pubblicazione di libri e/o di articoli su riviste scientifiche e di settore attinenti all’oggetto della ricerca; </t>
  </si>
  <si>
    <t xml:space="preserve">d) spese per open access.</t>
  </si>
  <si>
    <t xml:space="preserve">Info</t>
  </si>
  <si>
    <t xml:space="preserve">Settore Ricerca  c.manzo@unicas.it</t>
  </si>
</sst>
</file>

<file path=xl/styles.xml><?xml version="1.0" encoding="utf-8"?>
<styleSheet xmlns="http://schemas.openxmlformats.org/spreadsheetml/2006/main">
  <numFmts count="6">
    <numFmt numFmtId="164" formatCode="[$€-410]\ #,##0;\-[$€-410]\ #,##0"/>
    <numFmt numFmtId="165" formatCode="General"/>
    <numFmt numFmtId="166" formatCode="@"/>
    <numFmt numFmtId="167" formatCode="#,##0.00&quot; €&quot;"/>
    <numFmt numFmtId="168" formatCode="[$€-410]\ #,##0;[RED]\-[$€-410]\ #,##0"/>
    <numFmt numFmtId="169" formatCode="[$€-410]\ #,##0.00;[RED]\-[$€-410]\ #,##0.00"/>
  </numFmts>
  <fonts count="13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6600"/>
      <name val="Calibri"/>
      <family val="2"/>
      <charset val="1"/>
    </font>
    <font>
      <sz val="11"/>
      <color rgb="FF000000"/>
      <name val="Linux Libertine Display G"/>
      <family val="0"/>
      <charset val="1"/>
    </font>
    <font>
      <b val="true"/>
      <sz val="11"/>
      <color rgb="FF000000"/>
      <name val="Linux Libertine Display G"/>
      <family val="0"/>
      <charset val="1"/>
    </font>
    <font>
      <sz val="11"/>
      <color rgb="FF0000FF"/>
      <name val="Linux Libertine Display G"/>
      <family val="0"/>
      <charset val="1"/>
    </font>
    <font>
      <b val="true"/>
      <u val="single"/>
      <sz val="11"/>
      <color rgb="FF000000"/>
      <name val="Linux Libertine Display G"/>
      <family val="0"/>
      <charset val="1"/>
    </font>
    <font>
      <b val="true"/>
      <sz val="10"/>
      <color rgb="FF000000"/>
      <name val="Linux Libertine Display G"/>
      <family val="0"/>
      <charset val="1"/>
    </font>
    <font>
      <sz val="10"/>
      <color rgb="FF000000"/>
      <name val="Linux Libertine Display G"/>
      <family val="0"/>
      <charset val="1"/>
    </font>
    <font>
      <b val="true"/>
      <sz val="10"/>
      <name val="Linux Libertine Display G"/>
      <family val="0"/>
      <charset val="1"/>
    </font>
    <font>
      <sz val="10"/>
      <name val="Linux Libertine Display G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D7"/>
        <bgColor rgb="FFFFFFFF"/>
      </patternFill>
    </fill>
    <fill>
      <patternFill patternType="solid">
        <fgColor rgb="FFE6E6FF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5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7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8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Good 1" xfId="20"/>
  </cellStyles>
  <dxfs count="2">
    <dxf>
      <font>
        <name val="Calibri"/>
        <charset val="1"/>
        <family val="2"/>
        <b val="1"/>
        <i val="0"/>
        <strike val="0"/>
        <outline val="0"/>
        <shadow val="0"/>
        <color rgb="FF006600"/>
        <sz val="12"/>
        <u val="none"/>
      </font>
      <numFmt numFmtId="164" formatCode="[$€-410]\ #,##0;\-[$€-410]\ #,##0"/>
      <fill>
        <patternFill>
          <bgColor rgb="FFCCFFCC"/>
        </patternFill>
      </fill>
      <alignment horizontal="general" vertical="bottom" textRotation="0" wrapText="false" indent="0" shrinkToFit="false"/>
    </dxf>
    <dxf>
      <font>
        <name val="Calibri"/>
        <charset val="1"/>
        <family val="2"/>
        <b val="1"/>
        <i val="0"/>
        <color rgb="FFFFFFFF"/>
        <sz val="10"/>
      </font>
      <fill>
        <patternFill>
          <bgColor rgb="FFCC0000"/>
        </patternFill>
      </fill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E6E6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gi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554400</xdr:colOff>
      <xdr:row>0</xdr:row>
      <xdr:rowOff>0</xdr:rowOff>
    </xdr:from>
    <xdr:to>
      <xdr:col>8</xdr:col>
      <xdr:colOff>960480</xdr:colOff>
      <xdr:row>2</xdr:row>
      <xdr:rowOff>26280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10134000" y="0"/>
          <a:ext cx="406080" cy="4071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c.manzo@unicas.it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D8" activeCellId="0" sqref="D8"/>
    </sheetView>
  </sheetViews>
  <sheetFormatPr defaultColWidth="10.56640625" defaultRowHeight="15" zeroHeight="false" outlineLevelRow="0" outlineLevelCol="0"/>
  <cols>
    <col collapsed="false" customWidth="true" hidden="false" outlineLevel="0" max="1" min="1" style="1" width="7.08"/>
    <col collapsed="false" customWidth="true" hidden="false" outlineLevel="0" max="2" min="2" style="2" width="57.77"/>
    <col collapsed="false" customWidth="true" hidden="false" outlineLevel="0" max="3" min="3" style="2" width="10.67"/>
    <col collapsed="false" customWidth="true" hidden="false" outlineLevel="0" max="5" min="4" style="3" width="10.67"/>
    <col collapsed="false" customWidth="true" hidden="false" outlineLevel="0" max="7" min="6" style="3" width="8.82"/>
    <col collapsed="false" customWidth="true" hidden="false" outlineLevel="0" max="8" min="8" style="3" width="9.28"/>
    <col collapsed="false" customWidth="true" hidden="false" outlineLevel="0" max="9" min="9" style="4" width="22.7"/>
    <col collapsed="false" customWidth="true" hidden="false" outlineLevel="0" max="10" min="10" style="4" width="11.25"/>
    <col collapsed="false" customWidth="false" hidden="false" outlineLevel="0" max="994" min="11" style="4" width="10.58"/>
    <col collapsed="false" customWidth="true" hidden="false" outlineLevel="0" max="1002" min="995" style="2" width="10.5"/>
    <col collapsed="false" customWidth="false" hidden="false" outlineLevel="0" max="1023" min="1003" style="4" width="10.58"/>
  </cols>
  <sheetData>
    <row r="1" customFormat="false" ht="15" hidden="false" customHeight="false" outlineLevel="0" collapsed="false">
      <c r="A1" s="5" t="s">
        <v>0</v>
      </c>
      <c r="B1" s="5"/>
      <c r="C1" s="6"/>
      <c r="I1" s="0"/>
      <c r="J1" s="0"/>
    </row>
    <row r="2" customFormat="false" ht="15" hidden="false" customHeight="false" outlineLevel="0" collapsed="false">
      <c r="A2" s="5" t="s">
        <v>1</v>
      </c>
      <c r="B2" s="5"/>
      <c r="C2" s="6"/>
      <c r="D2" s="7"/>
      <c r="I2" s="0"/>
      <c r="J2" s="0"/>
    </row>
    <row r="3" customFormat="false" ht="15" hidden="false" customHeight="false" outlineLevel="0" collapsed="false">
      <c r="A3" s="8"/>
    </row>
    <row r="4" customFormat="false" ht="15" hidden="false" customHeight="false" outlineLevel="0" collapsed="false">
      <c r="A4" s="9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2"/>
      <c r="I4" s="13" t="s">
        <v>9</v>
      </c>
      <c r="J4" s="13"/>
    </row>
    <row r="5" customFormat="false" ht="28.35" hidden="false" customHeight="false" outlineLevel="0" collapsed="false">
      <c r="A5" s="14" t="s">
        <v>10</v>
      </c>
      <c r="B5" s="15" t="s">
        <v>11</v>
      </c>
      <c r="C5" s="16" t="n">
        <f aca="false">SUM(D5:G5)</f>
        <v>180000</v>
      </c>
      <c r="D5" s="16" t="n">
        <f aca="false">SUM(D6:D7)</f>
        <v>80000</v>
      </c>
      <c r="E5" s="16" t="n">
        <f aca="false">SUM(E6:E7)</f>
        <v>100000</v>
      </c>
      <c r="F5" s="16" t="n">
        <f aca="false">SUM(F6:F7)</f>
        <v>0</v>
      </c>
      <c r="G5" s="16" t="n">
        <f aca="false">SUM(G6:G7)</f>
        <v>0</v>
      </c>
      <c r="H5" s="17"/>
      <c r="I5" s="18" t="s">
        <v>12</v>
      </c>
      <c r="J5" s="19" t="n">
        <v>73</v>
      </c>
    </row>
    <row r="6" customFormat="false" ht="28.35" hidden="false" customHeight="false" outlineLevel="0" collapsed="false">
      <c r="A6" s="20" t="s">
        <v>13</v>
      </c>
      <c r="B6" s="15" t="s">
        <v>14</v>
      </c>
      <c r="C6" s="16" t="n">
        <f aca="false">SUM(D6:G6)</f>
        <v>140000</v>
      </c>
      <c r="D6" s="21" t="n">
        <v>80000</v>
      </c>
      <c r="E6" s="21" t="n">
        <v>60000</v>
      </c>
      <c r="F6" s="21" t="n">
        <v>0</v>
      </c>
      <c r="G6" s="21" t="n">
        <v>0</v>
      </c>
      <c r="H6" s="17"/>
      <c r="I6" s="18" t="s">
        <v>15</v>
      </c>
      <c r="J6" s="19" t="n">
        <v>48</v>
      </c>
    </row>
    <row r="7" customFormat="false" ht="15" hidden="false" customHeight="false" outlineLevel="0" collapsed="false">
      <c r="A7" s="14" t="s">
        <v>16</v>
      </c>
      <c r="B7" s="15" t="s">
        <v>17</v>
      </c>
      <c r="C7" s="16" t="n">
        <f aca="false">SUM(D7:G7)</f>
        <v>40000</v>
      </c>
      <c r="D7" s="21" t="n">
        <v>0</v>
      </c>
      <c r="E7" s="21" t="n">
        <v>40000</v>
      </c>
      <c r="F7" s="21" t="n">
        <v>0</v>
      </c>
      <c r="G7" s="21" t="n">
        <v>0</v>
      </c>
      <c r="H7" s="17"/>
      <c r="I7" s="18" t="s">
        <v>18</v>
      </c>
      <c r="J7" s="19" t="n">
        <v>31</v>
      </c>
    </row>
    <row r="8" customFormat="false" ht="15" hidden="false" customHeight="false" outlineLevel="0" collapsed="false">
      <c r="A8" s="14" t="s">
        <v>19</v>
      </c>
      <c r="B8" s="15" t="s">
        <v>20</v>
      </c>
      <c r="C8" s="16" t="n">
        <f aca="false">SUM(D8:G8)</f>
        <v>20000</v>
      </c>
      <c r="D8" s="21" t="n">
        <v>0</v>
      </c>
      <c r="E8" s="21" t="n">
        <v>20000</v>
      </c>
      <c r="F8" s="21" t="n">
        <v>0</v>
      </c>
      <c r="G8" s="21" t="n">
        <v>0</v>
      </c>
      <c r="H8" s="17"/>
      <c r="I8" s="22" t="s">
        <v>21</v>
      </c>
      <c r="J8" s="19" t="n">
        <v>2337.57</v>
      </c>
    </row>
    <row r="9" customFormat="false" ht="15" hidden="false" customHeight="false" outlineLevel="0" collapsed="false">
      <c r="A9" s="14" t="s">
        <v>22</v>
      </c>
      <c r="B9" s="15" t="s">
        <v>23</v>
      </c>
      <c r="C9" s="16" t="n">
        <f aca="false">SUM(D9:G9)</f>
        <v>5000</v>
      </c>
      <c r="D9" s="21" t="n">
        <v>5000</v>
      </c>
      <c r="E9" s="21" t="n">
        <v>0</v>
      </c>
      <c r="F9" s="21" t="n">
        <v>0</v>
      </c>
      <c r="G9" s="21" t="n">
        <v>0</v>
      </c>
      <c r="H9" s="17"/>
      <c r="I9" s="22" t="s">
        <v>24</v>
      </c>
      <c r="J9" s="19" t="n">
        <v>3506.35</v>
      </c>
    </row>
    <row r="10" customFormat="false" ht="15" hidden="false" customHeight="false" outlineLevel="0" collapsed="false">
      <c r="A10" s="14" t="s">
        <v>25</v>
      </c>
      <c r="B10" s="15" t="s">
        <v>26</v>
      </c>
      <c r="C10" s="16" t="n">
        <f aca="false">SUM(D10:G10)</f>
        <v>27000</v>
      </c>
      <c r="D10" s="16" t="n">
        <f aca="false">0.15*D5</f>
        <v>12000</v>
      </c>
      <c r="E10" s="16" t="n">
        <f aca="false">0.15*E5</f>
        <v>15000</v>
      </c>
      <c r="F10" s="16" t="n">
        <f aca="false">0.15*F5</f>
        <v>0</v>
      </c>
      <c r="G10" s="16" t="n">
        <f aca="false">0.15*G5</f>
        <v>0</v>
      </c>
      <c r="H10" s="17"/>
    </row>
    <row r="11" customFormat="false" ht="15" hidden="false" customHeight="false" outlineLevel="0" collapsed="false">
      <c r="A11" s="14" t="s">
        <v>27</v>
      </c>
      <c r="B11" s="15" t="s">
        <v>28</v>
      </c>
      <c r="C11" s="16" t="n">
        <f aca="false">SUM(D11:G11)</f>
        <v>13000</v>
      </c>
      <c r="D11" s="21" t="n">
        <v>8000</v>
      </c>
      <c r="E11" s="21" t="n">
        <v>5000</v>
      </c>
      <c r="F11" s="21" t="n">
        <v>0</v>
      </c>
      <c r="G11" s="21" t="n">
        <v>0</v>
      </c>
      <c r="H11" s="17"/>
    </row>
    <row r="12" customFormat="false" ht="15" hidden="false" customHeight="false" outlineLevel="0" collapsed="false">
      <c r="A12" s="14" t="s">
        <v>29</v>
      </c>
      <c r="B12" s="15" t="s">
        <v>30</v>
      </c>
      <c r="C12" s="16" t="n">
        <f aca="false">SUM(D12:G12)</f>
        <v>25000</v>
      </c>
      <c r="D12" s="21" t="n">
        <v>15000</v>
      </c>
      <c r="E12" s="21" t="n">
        <v>10000</v>
      </c>
      <c r="F12" s="21" t="n">
        <v>0</v>
      </c>
      <c r="G12" s="21" t="n">
        <v>0</v>
      </c>
      <c r="H12" s="17"/>
    </row>
    <row r="13" customFormat="false" ht="15" hidden="false" customHeight="false" outlineLevel="0" collapsed="false">
      <c r="A13" s="4"/>
      <c r="B13" s="23" t="s">
        <v>31</v>
      </c>
      <c r="C13" s="24" t="n">
        <f aca="false">SUM(D13:G13)</f>
        <v>270000</v>
      </c>
      <c r="D13" s="16" t="n">
        <f aca="false">SUM(D6:D12)</f>
        <v>120000</v>
      </c>
      <c r="E13" s="16" t="n">
        <f aca="false">SUM(E6:E12)</f>
        <v>150000</v>
      </c>
      <c r="F13" s="16" t="n">
        <f aca="false">SUM(F6:F12)</f>
        <v>0</v>
      </c>
      <c r="G13" s="16" t="n">
        <f aca="false">SUM(G6:G12)</f>
        <v>0</v>
      </c>
      <c r="H13" s="17"/>
    </row>
    <row r="14" customFormat="false" ht="15" hidden="false" customHeight="true" outlineLevel="0" collapsed="false">
      <c r="A14" s="25"/>
      <c r="B14" s="26"/>
      <c r="C14" s="26"/>
      <c r="D14" s="17"/>
      <c r="E14" s="17"/>
      <c r="F14" s="17"/>
      <c r="G14" s="17"/>
      <c r="H14" s="27"/>
    </row>
    <row r="15" customFormat="false" ht="15" hidden="false" customHeight="false" outlineLevel="0" collapsed="false">
      <c r="A15" s="28" t="s">
        <v>32</v>
      </c>
      <c r="B15" s="29" t="s">
        <v>33</v>
      </c>
      <c r="C15" s="29"/>
      <c r="D15" s="30"/>
    </row>
    <row r="16" customFormat="false" ht="15" hidden="false" customHeight="false" outlineLevel="0" collapsed="false">
      <c r="A16" s="31" t="s">
        <v>34</v>
      </c>
    </row>
    <row r="17" customFormat="false" ht="15" hidden="false" customHeight="true" outlineLevel="0" collapsed="false">
      <c r="A17" s="32" t="s">
        <v>13</v>
      </c>
      <c r="B17" s="33" t="s">
        <v>35</v>
      </c>
      <c r="C17" s="33"/>
      <c r="D17" s="33"/>
      <c r="E17" s="33"/>
      <c r="F17" s="33"/>
      <c r="G17" s="33"/>
      <c r="H17" s="33"/>
      <c r="I17" s="33"/>
      <c r="J17" s="33"/>
    </row>
    <row r="18" customFormat="false" ht="15" hidden="false" customHeight="false" outlineLevel="0" collapsed="false">
      <c r="A18" s="32"/>
      <c r="B18" s="33" t="s">
        <v>36</v>
      </c>
      <c r="C18" s="33"/>
      <c r="D18" s="33"/>
      <c r="E18" s="33"/>
      <c r="F18" s="33"/>
      <c r="G18" s="33"/>
      <c r="H18" s="33"/>
      <c r="I18" s="33"/>
      <c r="J18" s="33"/>
    </row>
    <row r="19" customFormat="false" ht="15" hidden="false" customHeight="false" outlineLevel="0" collapsed="false">
      <c r="A19" s="32"/>
      <c r="B19" s="33" t="s">
        <v>37</v>
      </c>
      <c r="C19" s="33"/>
      <c r="D19" s="33"/>
      <c r="E19" s="33"/>
      <c r="F19" s="33"/>
      <c r="G19" s="33"/>
      <c r="H19" s="33"/>
      <c r="I19" s="33"/>
      <c r="J19" s="33"/>
    </row>
    <row r="20" customFormat="false" ht="15" hidden="false" customHeight="true" outlineLevel="0" collapsed="false">
      <c r="A20" s="34" t="s">
        <v>16</v>
      </c>
      <c r="B20" s="33" t="s">
        <v>38</v>
      </c>
      <c r="C20" s="33"/>
      <c r="D20" s="33"/>
      <c r="E20" s="33"/>
      <c r="F20" s="33"/>
      <c r="G20" s="33"/>
      <c r="H20" s="33"/>
      <c r="I20" s="33"/>
      <c r="J20" s="33"/>
    </row>
    <row r="21" customFormat="false" ht="15" hidden="false" customHeight="false" outlineLevel="0" collapsed="false">
      <c r="A21" s="34"/>
      <c r="B21" s="33" t="s">
        <v>39</v>
      </c>
      <c r="C21" s="33"/>
      <c r="D21" s="33"/>
      <c r="E21" s="33"/>
      <c r="F21" s="33"/>
      <c r="G21" s="33"/>
      <c r="H21" s="33"/>
      <c r="I21" s="33"/>
      <c r="J21" s="33"/>
    </row>
    <row r="22" customFormat="false" ht="15" hidden="false" customHeight="false" outlineLevel="0" collapsed="false">
      <c r="A22" s="34"/>
      <c r="B22" s="33" t="s">
        <v>40</v>
      </c>
      <c r="C22" s="33"/>
      <c r="D22" s="33"/>
      <c r="E22" s="33"/>
      <c r="F22" s="33"/>
      <c r="G22" s="33"/>
      <c r="H22" s="33"/>
      <c r="I22" s="33"/>
      <c r="J22" s="33"/>
    </row>
    <row r="23" customFormat="false" ht="15" hidden="false" customHeight="false" outlineLevel="0" collapsed="false">
      <c r="A23" s="34" t="s">
        <v>19</v>
      </c>
      <c r="B23" s="33" t="s">
        <v>41</v>
      </c>
      <c r="C23" s="33"/>
      <c r="D23" s="33"/>
      <c r="E23" s="33"/>
      <c r="F23" s="33"/>
      <c r="G23" s="33"/>
      <c r="H23" s="33"/>
      <c r="I23" s="33"/>
      <c r="J23" s="33"/>
    </row>
    <row r="24" customFormat="false" ht="15" hidden="false" customHeight="true" outlineLevel="0" collapsed="false">
      <c r="A24" s="34" t="s">
        <v>22</v>
      </c>
      <c r="B24" s="33" t="s">
        <v>42</v>
      </c>
      <c r="C24" s="33"/>
      <c r="D24" s="33"/>
      <c r="E24" s="33"/>
      <c r="F24" s="33"/>
      <c r="G24" s="33"/>
      <c r="H24" s="33"/>
      <c r="I24" s="33"/>
      <c r="J24" s="33"/>
    </row>
    <row r="25" customFormat="false" ht="15" hidden="false" customHeight="false" outlineLevel="0" collapsed="false">
      <c r="A25" s="34"/>
      <c r="B25" s="33" t="s">
        <v>43</v>
      </c>
      <c r="C25" s="33"/>
      <c r="D25" s="33"/>
      <c r="E25" s="33"/>
      <c r="F25" s="33"/>
      <c r="G25" s="33"/>
      <c r="H25" s="33"/>
      <c r="I25" s="33"/>
      <c r="J25" s="33"/>
    </row>
    <row r="26" customFormat="false" ht="15" hidden="false" customHeight="false" outlineLevel="0" collapsed="false">
      <c r="A26" s="34"/>
      <c r="B26" s="33" t="s">
        <v>44</v>
      </c>
      <c r="C26" s="33"/>
      <c r="D26" s="33"/>
      <c r="E26" s="33"/>
      <c r="F26" s="33"/>
      <c r="G26" s="33"/>
      <c r="H26" s="33"/>
      <c r="I26" s="33"/>
      <c r="J26" s="33"/>
    </row>
    <row r="27" customFormat="false" ht="15" hidden="false" customHeight="false" outlineLevel="0" collapsed="false">
      <c r="A27" s="34" t="s">
        <v>25</v>
      </c>
      <c r="B27" s="35" t="s">
        <v>45</v>
      </c>
      <c r="C27" s="35"/>
      <c r="D27" s="35"/>
      <c r="E27" s="35"/>
      <c r="F27" s="35"/>
      <c r="G27" s="35"/>
      <c r="H27" s="35"/>
      <c r="I27" s="35"/>
      <c r="J27" s="35"/>
    </row>
    <row r="28" s="37" customFormat="true" ht="24.85" hidden="false" customHeight="true" outlineLevel="0" collapsed="false">
      <c r="A28" s="34" t="s">
        <v>27</v>
      </c>
      <c r="B28" s="36" t="s">
        <v>46</v>
      </c>
      <c r="C28" s="36"/>
      <c r="D28" s="36"/>
      <c r="E28" s="36"/>
      <c r="F28" s="36"/>
      <c r="G28" s="36"/>
      <c r="H28" s="36"/>
      <c r="I28" s="36"/>
      <c r="J28" s="36"/>
      <c r="ALG28" s="38"/>
      <c r="ALH28" s="38"/>
      <c r="ALI28" s="38"/>
      <c r="ALJ28" s="38"/>
      <c r="ALK28" s="38"/>
      <c r="ALL28" s="38"/>
      <c r="ALM28" s="38"/>
      <c r="ALN28" s="38"/>
      <c r="AMJ28" s="0"/>
    </row>
    <row r="29" customFormat="false" ht="15" hidden="false" customHeight="true" outlineLevel="0" collapsed="false">
      <c r="A29" s="34" t="s">
        <v>29</v>
      </c>
      <c r="B29" s="33" t="s">
        <v>47</v>
      </c>
      <c r="C29" s="33"/>
      <c r="D29" s="33"/>
      <c r="E29" s="33"/>
      <c r="F29" s="33"/>
      <c r="G29" s="33"/>
      <c r="H29" s="33"/>
      <c r="I29" s="33"/>
      <c r="J29" s="33"/>
    </row>
    <row r="30" customFormat="false" ht="15" hidden="false" customHeight="false" outlineLevel="0" collapsed="false">
      <c r="A30" s="34"/>
      <c r="B30" s="33" t="s">
        <v>48</v>
      </c>
      <c r="C30" s="33"/>
      <c r="D30" s="33"/>
      <c r="E30" s="33"/>
      <c r="F30" s="33"/>
      <c r="G30" s="33"/>
      <c r="H30" s="33"/>
      <c r="I30" s="33"/>
      <c r="J30" s="33"/>
    </row>
    <row r="31" customFormat="false" ht="15" hidden="false" customHeight="false" outlineLevel="0" collapsed="false">
      <c r="A31" s="34"/>
      <c r="B31" s="33" t="s">
        <v>49</v>
      </c>
      <c r="C31" s="33"/>
      <c r="D31" s="33"/>
      <c r="E31" s="33"/>
      <c r="F31" s="33"/>
      <c r="G31" s="33"/>
      <c r="H31" s="33"/>
      <c r="I31" s="33"/>
      <c r="J31" s="33"/>
    </row>
    <row r="32" customFormat="false" ht="15" hidden="false" customHeight="false" outlineLevel="0" collapsed="false">
      <c r="A32" s="34"/>
      <c r="B32" s="33" t="s">
        <v>50</v>
      </c>
      <c r="C32" s="33"/>
      <c r="D32" s="33"/>
      <c r="E32" s="33"/>
      <c r="F32" s="33"/>
      <c r="G32" s="33"/>
      <c r="H32" s="33"/>
      <c r="I32" s="33"/>
      <c r="J32" s="33"/>
    </row>
    <row r="34" customFormat="false" ht="15" hidden="false" customHeight="false" outlineLevel="0" collapsed="false">
      <c r="A34" s="39" t="s">
        <v>51</v>
      </c>
      <c r="B34" s="40" t="s">
        <v>52</v>
      </c>
      <c r="C34" s="40"/>
    </row>
    <row r="35" customFormat="false" ht="15" hidden="false" customHeight="false" outlineLevel="0" collapsed="false">
      <c r="B35" s="4"/>
      <c r="C35" s="4"/>
    </row>
    <row r="1048576" customFormat="false" ht="12.8" hidden="false" customHeight="false" outlineLevel="0" collapsed="false"/>
  </sheetData>
  <sheetProtection sheet="true" objects="true" scenarios="true"/>
  <mergeCells count="23">
    <mergeCell ref="A1:B1"/>
    <mergeCell ref="A2:B2"/>
    <mergeCell ref="I4:J4"/>
    <mergeCell ref="A17:A19"/>
    <mergeCell ref="B17:J17"/>
    <mergeCell ref="B18:J18"/>
    <mergeCell ref="B19:J19"/>
    <mergeCell ref="A20:A22"/>
    <mergeCell ref="B20:J20"/>
    <mergeCell ref="B21:J21"/>
    <mergeCell ref="B22:J22"/>
    <mergeCell ref="B23:J23"/>
    <mergeCell ref="A24:A26"/>
    <mergeCell ref="B24:J24"/>
    <mergeCell ref="B25:J25"/>
    <mergeCell ref="B26:J26"/>
    <mergeCell ref="B27:J27"/>
    <mergeCell ref="B28:J28"/>
    <mergeCell ref="A29:A32"/>
    <mergeCell ref="B29:J29"/>
    <mergeCell ref="B30:J30"/>
    <mergeCell ref="B31:J31"/>
    <mergeCell ref="B32:J32"/>
  </mergeCells>
  <conditionalFormatting sqref="C13">
    <cfRule type="cellIs" priority="2" operator="lessThanOrEqual" aboveAverage="0" equalAverage="0" bottom="0" percent="0" rank="0" text="" dxfId="0">
      <formula>300000</formula>
    </cfRule>
    <cfRule type="cellIs" priority="3" operator="greaterThan" aboveAverage="0" equalAverage="0" bottom="0" percent="0" rank="0" text="" dxfId="1">
      <formula>300000</formula>
    </cfRule>
  </conditionalFormatting>
  <hyperlinks>
    <hyperlink ref="B34" r:id="rId1" display="Settore Ricerca  c.manzo@unicas.it"/>
  </hyperlinks>
  <printOptions headings="false" gridLines="false" gridLinesSet="true" horizontalCentered="false" verticalCentered="false"/>
  <pageMargins left="0.31875" right="0.390972222222222" top="0.332638888888889" bottom="0.282638888888889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206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2020-11-23T09:54:13Z</dcterms:created>
  <dc:creator>Gianluca Antonelli</dc:creator>
  <dc:description/>
  <dc:language>it-IT</dc:language>
  <cp:lastModifiedBy>Gianluca Antonelli</cp:lastModifiedBy>
  <cp:lastPrinted>2022-02-02T08:24:08Z</cp:lastPrinted>
  <dcterms:modified xsi:type="dcterms:W3CDTF">2022-09-29T13:19:52Z</dcterms:modified>
  <cp:revision>79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